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1170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<sst xmlns="http://schemas.openxmlformats.org/spreadsheetml/2006/main" count="34" uniqueCount="26">
  <si>
    <t>工程名称</t>
  </si>
  <si>
    <t>项目金额</t>
  </si>
  <si>
    <t>采购编号</t>
  </si>
  <si>
    <t>中标单位</t>
  </si>
  <si>
    <t>开工竣工时间</t>
  </si>
  <si>
    <t>合同金额（元）</t>
  </si>
  <si>
    <t>莲花路校区学生公寓女宿舍楼公共卫生间修缮工程</t>
  </si>
  <si>
    <t>18-48655</t>
  </si>
  <si>
    <t>设计：西安建筑科技大学建筑设计研究院上海分院</t>
  </si>
  <si>
    <t>2018年7月15日——8月30日</t>
  </si>
  <si>
    <t>A4-1601-00-01-02</t>
  </si>
  <si>
    <t>监理：上海三凯建设管理咨询有限公司</t>
  </si>
  <si>
    <t>施工：上海建溧建设集团有限公司</t>
  </si>
  <si>
    <t>莲花路校区学生公寓男宿舍楼公共卫生间修缮工程</t>
  </si>
  <si>
    <t>18-48656</t>
  </si>
  <si>
    <t>A4-1601-00-01-03</t>
  </si>
  <si>
    <t>华山路校区学生公寓部分楼面室内修缮及消防楼梯间墙面修缮工程</t>
  </si>
  <si>
    <t>18-48657</t>
  </si>
  <si>
    <t>设计：青岛时代建筑设计有限公司上海分公司</t>
  </si>
  <si>
    <t>A4-1601-00-01-01</t>
  </si>
  <si>
    <t>监理：上海市工程建设咨询监理有限公司</t>
  </si>
  <si>
    <t>施工：上海哥德堡建筑安装工程有限公司</t>
  </si>
  <si>
    <t>华山路校区华景大厦屋面防水及局部维修工程</t>
  </si>
  <si>
    <t>18-48658</t>
  </si>
  <si>
    <t>A4-1601-00-01-04</t>
  </si>
  <si>
    <t>施工：上海超约建设工程有限公司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</si>
</sst>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1">
    <font>
      <sz val="11"/>
      <color theme="1"/>
      <name val="宋体"/>
      <charset val="134"/>
      <scheme val="minor"/>
    </font>
    <font>
      <sz val="14"/>
      <name val="华文仿宋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17" fillId="22" borderId="1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17" borderId="15" applyNumberFormat="0" applyFon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8" fillId="0" borderId="11" applyNumberFormat="0" applyFill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4" fillId="0" borderId="13" applyNumberFormat="0" applyFill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4" fillId="16" borderId="14" applyNumberFormat="0" applyAlignment="0" applyProtection="0">
      <alignment vertical="center"/>
    </xf>
    <xf numFmtId="0" fontId="18" fillId="16" borderId="16" applyNumberFormat="0" applyAlignment="0" applyProtection="0">
      <alignment vertical="center"/>
    </xf>
    <xf numFmtId="0" fontId="7" fillId="8" borderId="10" applyNumberFormat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1" fillId="0" borderId="12" applyNumberFormat="0" applyFill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>
      <alignment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8"/>
  <sheetViews>
    <sheetView tabSelected="1" zoomScale="75" zoomScaleNormal="75" workbookViewId="0">
      <selection activeCell="F14" sqref="F14:F19"/>
    </sheetView>
  </sheetViews>
  <sheetFormatPr defaultColWidth="38.375" defaultRowHeight="20.25" outlineLevelCol="6"/>
  <cols>
    <col min="1" max="1" width="8.125" style="2" customWidth="1"/>
    <col min="2" max="2" width="40" style="1" customWidth="1"/>
    <col min="3" max="3" width="15.3333333333333" style="2" customWidth="1"/>
    <col min="4" max="4" width="14.6666666666667" style="2" customWidth="1"/>
    <col min="5" max="5" width="54" style="1" customWidth="1"/>
    <col min="6" max="6" width="38" style="1" customWidth="1"/>
    <col min="7" max="7" width="22.6666666666667" style="3" customWidth="1"/>
    <col min="8" max="8" width="15.125" style="1" customWidth="1"/>
    <col min="9" max="9" width="21.5" style="1" customWidth="1"/>
    <col min="10" max="16384" width="38.375" style="1"/>
  </cols>
  <sheetData>
    <row r="1" s="1" customFormat="1" ht="33" customHeight="1" spans="1:7">
      <c r="A1" s="4"/>
      <c r="B1" s="5" t="s">
        <v>0</v>
      </c>
      <c r="C1" s="5" t="s">
        <v>1</v>
      </c>
      <c r="D1" s="5" t="s">
        <v>2</v>
      </c>
      <c r="E1" s="5" t="s">
        <v>3</v>
      </c>
      <c r="F1" s="5" t="s">
        <v>4</v>
      </c>
      <c r="G1" s="5" t="s">
        <v>5</v>
      </c>
    </row>
    <row r="2" s="1" customFormat="1" ht="39" customHeight="1" spans="1:7">
      <c r="A2" s="6">
        <v>1</v>
      </c>
      <c r="B2" s="7" t="s">
        <v>6</v>
      </c>
      <c r="C2" s="8">
        <v>720000</v>
      </c>
      <c r="D2" s="8" t="s">
        <v>7</v>
      </c>
      <c r="E2" s="9" t="s">
        <v>8</v>
      </c>
      <c r="F2" s="10" t="s">
        <v>9</v>
      </c>
      <c r="G2" s="11">
        <v>38880</v>
      </c>
    </row>
    <row r="3" s="1" customFormat="1" spans="1:7">
      <c r="A3" s="6"/>
      <c r="B3" s="9" t="s">
        <v>10</v>
      </c>
      <c r="C3" s="12"/>
      <c r="D3" s="12"/>
      <c r="E3" s="9"/>
      <c r="F3" s="13"/>
      <c r="G3" s="11"/>
    </row>
    <row r="4" s="1" customFormat="1" spans="1:7">
      <c r="A4" s="6"/>
      <c r="B4" s="9"/>
      <c r="C4" s="12"/>
      <c r="D4" s="12"/>
      <c r="E4" s="9" t="s">
        <v>11</v>
      </c>
      <c r="F4" s="13"/>
      <c r="G4" s="11">
        <f>660000*0.033*0.785</f>
        <v>17097.3</v>
      </c>
    </row>
    <row r="5" s="1" customFormat="1" spans="1:7">
      <c r="A5" s="6"/>
      <c r="B5" s="9"/>
      <c r="C5" s="12"/>
      <c r="D5" s="12"/>
      <c r="E5" s="9"/>
      <c r="F5" s="13"/>
      <c r="G5" s="11"/>
    </row>
    <row r="6" s="1" customFormat="1" spans="1:7">
      <c r="A6" s="6"/>
      <c r="B6" s="9"/>
      <c r="C6" s="12"/>
      <c r="D6" s="12"/>
      <c r="E6" s="9" t="s">
        <v>12</v>
      </c>
      <c r="F6" s="13"/>
      <c r="G6" s="11">
        <v>660000</v>
      </c>
    </row>
    <row r="7" s="1" customFormat="1" ht="21" spans="1:7">
      <c r="A7" s="14"/>
      <c r="B7" s="15"/>
      <c r="C7" s="16"/>
      <c r="D7" s="16"/>
      <c r="E7" s="15"/>
      <c r="F7" s="17"/>
      <c r="G7" s="18"/>
    </row>
    <row r="8" s="1" customFormat="1" ht="40.5" spans="1:7">
      <c r="A8" s="6">
        <v>2</v>
      </c>
      <c r="B8" s="7" t="s">
        <v>13</v>
      </c>
      <c r="C8" s="8">
        <v>870000</v>
      </c>
      <c r="D8" s="8" t="s">
        <v>14</v>
      </c>
      <c r="E8" s="9" t="s">
        <v>8</v>
      </c>
      <c r="F8" s="10" t="s">
        <v>9</v>
      </c>
      <c r="G8" s="11">
        <v>46980</v>
      </c>
    </row>
    <row r="9" s="1" customFormat="1" spans="1:7">
      <c r="A9" s="6"/>
      <c r="B9" s="9" t="s">
        <v>15</v>
      </c>
      <c r="C9" s="12"/>
      <c r="D9" s="12"/>
      <c r="E9" s="9"/>
      <c r="F9" s="13"/>
      <c r="G9" s="11"/>
    </row>
    <row r="10" s="1" customFormat="1" spans="1:7">
      <c r="A10" s="6"/>
      <c r="B10" s="9"/>
      <c r="C10" s="12"/>
      <c r="D10" s="12"/>
      <c r="E10" s="9" t="s">
        <v>11</v>
      </c>
      <c r="F10" s="13"/>
      <c r="G10" s="11">
        <f>800000*0.033*0.785</f>
        <v>20724</v>
      </c>
    </row>
    <row r="11" s="1" customFormat="1" spans="1:7">
      <c r="A11" s="6"/>
      <c r="B11" s="9"/>
      <c r="C11" s="12"/>
      <c r="D11" s="12"/>
      <c r="E11" s="9"/>
      <c r="F11" s="13"/>
      <c r="G11" s="11"/>
    </row>
    <row r="12" s="1" customFormat="1" spans="1:7">
      <c r="A12" s="6"/>
      <c r="B12" s="9"/>
      <c r="C12" s="12"/>
      <c r="D12" s="12"/>
      <c r="E12" s="9" t="s">
        <v>12</v>
      </c>
      <c r="F12" s="13"/>
      <c r="G12" s="11">
        <v>800000</v>
      </c>
    </row>
    <row r="13" s="1" customFormat="1" ht="21" spans="1:7">
      <c r="A13" s="14"/>
      <c r="B13" s="15"/>
      <c r="C13" s="16"/>
      <c r="D13" s="16"/>
      <c r="E13" s="15"/>
      <c r="F13" s="17"/>
      <c r="G13" s="18"/>
    </row>
    <row r="14" s="1" customFormat="1" ht="40.5" spans="1:7">
      <c r="A14" s="6">
        <v>3</v>
      </c>
      <c r="B14" s="7" t="s">
        <v>16</v>
      </c>
      <c r="C14" s="12">
        <v>860000</v>
      </c>
      <c r="D14" s="12" t="s">
        <v>17</v>
      </c>
      <c r="E14" s="9" t="s">
        <v>18</v>
      </c>
      <c r="F14" s="10" t="s">
        <v>9</v>
      </c>
      <c r="G14" s="11">
        <v>42700</v>
      </c>
    </row>
    <row r="15" s="1" customFormat="1" spans="1:7">
      <c r="A15" s="6"/>
      <c r="B15" s="9" t="s">
        <v>19</v>
      </c>
      <c r="C15" s="12"/>
      <c r="D15" s="12"/>
      <c r="E15" s="9"/>
      <c r="F15" s="13"/>
      <c r="G15" s="11"/>
    </row>
    <row r="16" s="1" customFormat="1" spans="1:7">
      <c r="A16" s="6"/>
      <c r="B16" s="9"/>
      <c r="C16" s="12"/>
      <c r="D16" s="12"/>
      <c r="E16" s="9" t="s">
        <v>20</v>
      </c>
      <c r="F16" s="13"/>
      <c r="G16" s="11">
        <v>20935</v>
      </c>
    </row>
    <row r="17" s="1" customFormat="1" spans="1:7">
      <c r="A17" s="6"/>
      <c r="B17" s="9"/>
      <c r="C17" s="12"/>
      <c r="D17" s="12"/>
      <c r="E17" s="9"/>
      <c r="F17" s="13"/>
      <c r="G17" s="11"/>
    </row>
    <row r="18" s="1" customFormat="1" spans="1:7">
      <c r="A18" s="6"/>
      <c r="B18" s="9"/>
      <c r="C18" s="12"/>
      <c r="D18" s="12"/>
      <c r="E18" s="9" t="s">
        <v>21</v>
      </c>
      <c r="F18" s="13"/>
      <c r="G18" s="11">
        <v>793000</v>
      </c>
    </row>
    <row r="19" s="1" customFormat="1" ht="21" spans="1:7">
      <c r="A19" s="14"/>
      <c r="B19" s="15"/>
      <c r="C19" s="16"/>
      <c r="D19" s="16"/>
      <c r="E19" s="15"/>
      <c r="F19" s="17"/>
      <c r="G19" s="18"/>
    </row>
    <row r="20" s="1" customFormat="1" ht="40.5" spans="1:7">
      <c r="A20" s="6">
        <v>4</v>
      </c>
      <c r="B20" s="7" t="s">
        <v>22</v>
      </c>
      <c r="C20" s="12">
        <v>670000</v>
      </c>
      <c r="D20" s="12" t="s">
        <v>23</v>
      </c>
      <c r="E20" s="9" t="s">
        <v>18</v>
      </c>
      <c r="F20" s="10" t="s">
        <v>9</v>
      </c>
      <c r="G20" s="11">
        <v>25600</v>
      </c>
    </row>
    <row r="21" s="1" customFormat="1" spans="1:7">
      <c r="A21" s="6"/>
      <c r="B21" s="9" t="s">
        <v>24</v>
      </c>
      <c r="C21" s="12"/>
      <c r="D21" s="12"/>
      <c r="E21" s="9"/>
      <c r="F21" s="13"/>
      <c r="G21" s="11"/>
    </row>
    <row r="22" s="1" customFormat="1" spans="1:7">
      <c r="A22" s="6"/>
      <c r="B22" s="9"/>
      <c r="C22" s="12"/>
      <c r="D22" s="12"/>
      <c r="E22" s="9" t="s">
        <v>20</v>
      </c>
      <c r="F22" s="13"/>
      <c r="G22" s="11">
        <v>17661</v>
      </c>
    </row>
    <row r="23" s="1" customFormat="1" spans="1:7">
      <c r="A23" s="6"/>
      <c r="B23" s="9"/>
      <c r="C23" s="12"/>
      <c r="D23" s="12"/>
      <c r="E23" s="9"/>
      <c r="F23" s="13"/>
      <c r="G23" s="11"/>
    </row>
    <row r="24" s="1" customFormat="1" spans="1:7">
      <c r="A24" s="6"/>
      <c r="B24" s="9"/>
      <c r="C24" s="12"/>
      <c r="D24" s="12"/>
      <c r="E24" s="9" t="s">
        <v>25</v>
      </c>
      <c r="F24" s="13"/>
      <c r="G24" s="11">
        <v>669000</v>
      </c>
    </row>
    <row r="25" s="1" customFormat="1" ht="21" spans="1:7">
      <c r="A25" s="14"/>
      <c r="B25" s="15"/>
      <c r="C25" s="16"/>
      <c r="D25" s="16"/>
      <c r="E25" s="15"/>
      <c r="F25" s="17"/>
      <c r="G25" s="18"/>
    </row>
    <row r="27" s="1" customFormat="1" spans="1:7">
      <c r="A27" s="2"/>
      <c r="C27" s="2"/>
      <c r="D27" s="2"/>
      <c r="G27" s="3"/>
    </row>
    <row r="28" s="1" customFormat="1" spans="1:7">
      <c r="A28" s="2"/>
      <c r="B28" s="1"/>
      <c r="C28" s="2"/>
      <c r="D28" s="2"/>
      <c r="G28" s="3"/>
    </row>
  </sheetData>
  <mergeCells count="4">
    <mergeCell ref="F2:F7"/>
    <mergeCell ref="F8:F13"/>
    <mergeCell ref="F14:F19"/>
    <mergeCell ref="F20:F25"/>
  </mergeCells>
  <pageMargins left="0.15625" right="0.15625" top="0.471527777777778" bottom="0.75" header="0.3" footer="0.3"/>
  <pageSetup paperSize="9" scale="65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施煜(shiyu)</dc:creator>
  <cp:lastModifiedBy>卢飞达</cp:lastModifiedBy>
  <dcterms:created xsi:type="dcterms:W3CDTF">2017-06-20T01:58:00Z</dcterms:created>
  <dcterms:modified xsi:type="dcterms:W3CDTF">2019-10-28T06:29:15Z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2052-11.1.0.9098</vt:lpwstr>
  </property>
  <property fmtid="{D5CDD505-2E9C-101B-9397-08002B2CF9AE}" pid="3" name="KSORubyTemplateID" linkTarget="0">
    <vt:lpwstr>14</vt:lpwstr>
  </property>
</Properties>
</file>